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5\S262025_Maintenance extincteurs\VP3\"/>
    </mc:Choice>
  </mc:AlternateContent>
  <xr:revisionPtr revIDLastSave="0" documentId="13_ncr:1_{3B758D06-BD05-4EA1-8BCD-F9525314B746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lot1" sheetId="1" r:id="rId1"/>
    <sheet name="lot2" sheetId="2" r:id="rId2"/>
    <sheet name="lot3" sheetId="3" r:id="rId3"/>
    <sheet name="lo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4" l="1"/>
  <c r="D17" i="4"/>
  <c r="C51" i="1"/>
  <c r="G18" i="1" l="1"/>
  <c r="C25" i="1"/>
  <c r="E18" i="2" l="1"/>
  <c r="D18" i="2"/>
  <c r="C18" i="2"/>
  <c r="F17" i="2"/>
  <c r="F18" i="2" l="1"/>
  <c r="E12" i="2" l="1"/>
  <c r="D12" i="2"/>
  <c r="C12" i="2"/>
  <c r="F11" i="2"/>
  <c r="F10" i="2"/>
  <c r="F9" i="2"/>
  <c r="F8" i="2"/>
  <c r="F7" i="2"/>
  <c r="F6" i="2"/>
  <c r="F5" i="2"/>
</calcChain>
</file>

<file path=xl/sharedStrings.xml><?xml version="1.0" encoding="utf-8"?>
<sst xmlns="http://schemas.openxmlformats.org/spreadsheetml/2006/main" count="177" uniqueCount="125">
  <si>
    <t>Type d'extincteur</t>
  </si>
  <si>
    <t>Parc des extincteurs du site de Maisons-Alfort</t>
  </si>
  <si>
    <t>Nombre</t>
  </si>
  <si>
    <t>Total</t>
  </si>
  <si>
    <t>Parc des extincteurs du site de Goustranville</t>
  </si>
  <si>
    <t>Parc des blocs autonomes d'éclairage de sécurité (BAES) du site de Goustranville</t>
  </si>
  <si>
    <t>Parc des bouches à incendie du site de Maisons-Alfort</t>
  </si>
  <si>
    <t>Bâtiment</t>
  </si>
  <si>
    <t>Type d'ouverture</t>
  </si>
  <si>
    <t>Nombre et Poids cartouches</t>
  </si>
  <si>
    <t>Nombre de dispositifs de déclenchement</t>
  </si>
  <si>
    <t>Nombre d'exutoire</t>
  </si>
  <si>
    <t xml:space="preserve"> CADIOT </t>
  </si>
  <si>
    <t>CO2</t>
  </si>
  <si>
    <t>2 x 20G</t>
  </si>
  <si>
    <t xml:space="preserve">CRBM </t>
  </si>
  <si>
    <t>20 G</t>
  </si>
  <si>
    <t xml:space="preserve">CHAUVEAU </t>
  </si>
  <si>
    <t>3 x 20 G</t>
  </si>
  <si>
    <t xml:space="preserve">FRAGONARD </t>
  </si>
  <si>
    <t>100G x 2</t>
  </si>
  <si>
    <t>4 x 60 G</t>
  </si>
  <si>
    <t>Vérins à ressort</t>
  </si>
  <si>
    <r>
      <rPr>
        <b/>
        <sz val="10"/>
        <rFont val="Arial"/>
        <family val="2"/>
      </rPr>
      <t xml:space="preserve">BOULEY
</t>
    </r>
    <r>
      <rPr>
        <sz val="10"/>
        <rFont val="Arial"/>
        <family val="2"/>
      </rPr>
      <t xml:space="preserve">Aile Est </t>
    </r>
  </si>
  <si>
    <t>2 x 20 G x2</t>
  </si>
  <si>
    <r>
      <rPr>
        <b/>
        <sz val="10"/>
        <rFont val="Arial"/>
        <family val="2"/>
      </rPr>
      <t>BOULEY</t>
    </r>
    <r>
      <rPr>
        <sz val="10"/>
        <rFont val="Arial"/>
        <family val="2"/>
      </rPr>
      <t xml:space="preserve">
Aile Ouest</t>
    </r>
  </si>
  <si>
    <t xml:space="preserve">DRIEUX </t>
  </si>
  <si>
    <t>2 x 20 G</t>
  </si>
  <si>
    <t xml:space="preserve">NOCARD </t>
  </si>
  <si>
    <t>AGORA</t>
  </si>
  <si>
    <t>GUERIN</t>
  </si>
  <si>
    <t>2 x 100G x 2</t>
  </si>
  <si>
    <t xml:space="preserve">BRESSOU </t>
  </si>
  <si>
    <t xml:space="preserve"> Commandes électriques à clés </t>
  </si>
  <si>
    <t xml:space="preserve">Parc des systèmes de désenfumage naturel du site de Maisons-Alfort </t>
  </si>
  <si>
    <t>N° bouche</t>
  </si>
  <si>
    <t>Localisation</t>
  </si>
  <si>
    <t>Marque</t>
  </si>
  <si>
    <t>Commentaire</t>
  </si>
  <si>
    <t>BI940460174</t>
  </si>
  <si>
    <t>Bouley</t>
  </si>
  <si>
    <t>BAYARD</t>
  </si>
  <si>
    <t>BI940460175</t>
  </si>
  <si>
    <t>Fragonard</t>
  </si>
  <si>
    <t>PONT A MOUSSON</t>
  </si>
  <si>
    <t>BI940460178</t>
  </si>
  <si>
    <t>Lagneau</t>
  </si>
  <si>
    <t>BI940460179</t>
  </si>
  <si>
    <t>Résidence A</t>
  </si>
  <si>
    <t>BI940460180</t>
  </si>
  <si>
    <t>Nocard</t>
  </si>
  <si>
    <t>BI940460182</t>
  </si>
  <si>
    <t>Agora</t>
  </si>
  <si>
    <t>BI940460270</t>
  </si>
  <si>
    <t>Letard</t>
  </si>
  <si>
    <t>-</t>
  </si>
  <si>
    <t>Modèle</t>
  </si>
  <si>
    <t>Hôpital</t>
  </si>
  <si>
    <t>CIRALE</t>
  </si>
  <si>
    <t>KINESIA</t>
  </si>
  <si>
    <t>EXTINCTEUR - CO² 2</t>
  </si>
  <si>
    <t>EXTINCTEUR - CO² 5</t>
  </si>
  <si>
    <t>EXTINCTEUR EAU PULVERISEE - EP6</t>
  </si>
  <si>
    <t>EXTINCTEUR EAU PULVERISEE - EP9</t>
  </si>
  <si>
    <t>EXTINCTEUR POUDRE - PP6</t>
  </si>
  <si>
    <t>EXTINCTEUR POUDRE - PP9</t>
  </si>
  <si>
    <t>EXTINCTEUR POUDRE - PP50</t>
  </si>
  <si>
    <t>Type d'extincteurs</t>
  </si>
  <si>
    <t>Bâtiments</t>
  </si>
  <si>
    <t>BAES tous confondus</t>
  </si>
  <si>
    <t>Date dernière vérification</t>
  </si>
  <si>
    <t xml:space="preserve">ADMINISTRATION </t>
  </si>
  <si>
    <t>11/06/2025</t>
  </si>
  <si>
    <t xml:space="preserve">BOULEY EST ET OUES </t>
  </si>
  <si>
    <t>12/06/2025</t>
  </si>
  <si>
    <t xml:space="preserve">BOURGELAT </t>
  </si>
  <si>
    <t>27/06/2025</t>
  </si>
  <si>
    <t>10/06/2025</t>
  </si>
  <si>
    <t xml:space="preserve">BUNKLER </t>
  </si>
  <si>
    <t>26/06/2025</t>
  </si>
  <si>
    <t>17/06/2025</t>
  </si>
  <si>
    <t xml:space="preserve">RENAULT </t>
  </si>
  <si>
    <t>20/06/2025</t>
  </si>
  <si>
    <t xml:space="preserve">GIRARD </t>
  </si>
  <si>
    <t>18/06/2025</t>
  </si>
  <si>
    <t xml:space="preserve">LAGNEAU </t>
  </si>
  <si>
    <t xml:space="preserve">LESBOURIES </t>
  </si>
  <si>
    <t>13/06/2025</t>
  </si>
  <si>
    <t xml:space="preserve">PAVILLON </t>
  </si>
  <si>
    <t xml:space="preserve">TRANSFO </t>
  </si>
  <si>
    <t>25/06/2025</t>
  </si>
  <si>
    <t>23/06/2025</t>
  </si>
  <si>
    <t>24/06/2025</t>
  </si>
  <si>
    <t xml:space="preserve">RESIDENCE A </t>
  </si>
  <si>
    <t xml:space="preserve"> AGORA </t>
  </si>
  <si>
    <t>HUZARD</t>
  </si>
  <si>
    <t>neuf en 2025</t>
  </si>
  <si>
    <t>Nb d'extincteurs tous confondus</t>
  </si>
  <si>
    <t>BOUTEILLE DE CHASSE - BC</t>
  </si>
  <si>
    <t>EXTINCTEUR - CO² 1</t>
  </si>
  <si>
    <t>EXTINCTEUR - DP9</t>
  </si>
  <si>
    <t>EXTINCTEUR EAU PULVERISEE - EP50A</t>
  </si>
  <si>
    <t>EXTINCTEUR POUDRE - PP1PP</t>
  </si>
  <si>
    <t>EXTINCTEUR POUDRE - PP2PP</t>
  </si>
  <si>
    <t>Parc des BAES de Maisons-Alfort</t>
  </si>
  <si>
    <t>ADMIN</t>
  </si>
  <si>
    <t>Bouley Est</t>
  </si>
  <si>
    <t>Bouley Ouest</t>
  </si>
  <si>
    <t>Bourgelat</t>
  </si>
  <si>
    <t>Bressou</t>
  </si>
  <si>
    <t>Cadiot</t>
  </si>
  <si>
    <t>Chauveau</t>
  </si>
  <si>
    <t>CRBM</t>
  </si>
  <si>
    <t>Drieux</t>
  </si>
  <si>
    <t>Fernand agneau</t>
  </si>
  <si>
    <t>Girard</t>
  </si>
  <si>
    <t>Lesbouyries</t>
  </si>
  <si>
    <t>Pavillon honneur</t>
  </si>
  <si>
    <t>Renault</t>
  </si>
  <si>
    <t>Résidence B</t>
  </si>
  <si>
    <t>Huzard</t>
  </si>
  <si>
    <t>Guérin</t>
  </si>
  <si>
    <t>CADIOT</t>
  </si>
  <si>
    <t xml:space="preserve">GUERIN </t>
  </si>
  <si>
    <t>Tous modèles confondus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</si>
</sst>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u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/>
    <xf numFmtId="0" fontId="2" fillId="0" borderId="1" xfId="0" quotePrefix="1" applyFont="1" applyBorder="1"/>
    <xf numFmtId="0" fontId="8" fillId="0" borderId="1" xfId="1" applyFont="1" applyFill="1" applyBorder="1"/>
    <xf numFmtId="0" fontId="8" fillId="0" borderId="1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/>
    </xf>
    <xf numFmtId="0" fontId="10" fillId="0" borderId="1" xfId="1" applyFont="1" applyFill="1" applyBorder="1"/>
    <xf numFmtId="0" fontId="0" fillId="0" borderId="1" xfId="0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Border="1"/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9" fillId="3" borderId="1" xfId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vertical="center"/>
    </xf>
    <xf numFmtId="0" fontId="8" fillId="3" borderId="1" xfId="1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9" fillId="0" borderId="1" xfId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11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17456E33-43EB-4601-B23A-13ED4BD1A7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51"/>
  <sheetViews>
    <sheetView workbookViewId="0">
      <selection activeCell="B51" sqref="B51"/>
    </sheetView>
  </sheetViews>
  <sheetFormatPr baseColWidth="10" defaultColWidth="8.88671875" defaultRowHeight="13.8" x14ac:dyDescent="0.25"/>
  <cols>
    <col min="1" max="1" width="4.44140625" style="2" customWidth="1"/>
    <col min="2" max="2" width="27.109375" style="2" customWidth="1"/>
    <col min="3" max="3" width="18.33203125" style="2" customWidth="1"/>
    <col min="4" max="4" width="24.109375" style="2" bestFit="1" customWidth="1"/>
    <col min="5" max="5" width="8.88671875" style="2"/>
    <col min="6" max="6" width="33.44140625" style="2" customWidth="1"/>
    <col min="7" max="11" width="8.88671875" style="2"/>
    <col min="12" max="12" width="15.88671875" style="2" customWidth="1"/>
    <col min="13" max="16384" width="8.88671875" style="2"/>
  </cols>
  <sheetData>
    <row r="1" spans="2:7" ht="15" customHeight="1" x14ac:dyDescent="0.25">
      <c r="B1" s="1" t="s">
        <v>1</v>
      </c>
    </row>
    <row r="2" spans="2:7" ht="15" x14ac:dyDescent="0.25">
      <c r="B2" s="1"/>
    </row>
    <row r="4" spans="2:7" s="8" customFormat="1" ht="28.8" x14ac:dyDescent="0.3">
      <c r="B4" s="33" t="s">
        <v>7</v>
      </c>
      <c r="C4" s="34" t="s">
        <v>97</v>
      </c>
      <c r="D4" s="33" t="s">
        <v>70</v>
      </c>
      <c r="F4" s="34" t="s">
        <v>0</v>
      </c>
      <c r="G4" s="34" t="s">
        <v>2</v>
      </c>
    </row>
    <row r="5" spans="2:7" ht="15" customHeight="1" x14ac:dyDescent="0.3">
      <c r="B5" s="17" t="s">
        <v>71</v>
      </c>
      <c r="C5" s="18">
        <v>45</v>
      </c>
      <c r="D5" s="17" t="s">
        <v>72</v>
      </c>
      <c r="F5" s="20" t="s">
        <v>98</v>
      </c>
      <c r="G5" s="21">
        <v>4</v>
      </c>
    </row>
    <row r="6" spans="2:7" ht="15" customHeight="1" x14ac:dyDescent="0.3">
      <c r="B6" s="17" t="s">
        <v>73</v>
      </c>
      <c r="C6" s="18">
        <v>64</v>
      </c>
      <c r="D6" s="17" t="s">
        <v>74</v>
      </c>
      <c r="F6" s="20" t="s">
        <v>99</v>
      </c>
      <c r="G6" s="21">
        <v>2</v>
      </c>
    </row>
    <row r="7" spans="2:7" ht="15" customHeight="1" x14ac:dyDescent="0.3">
      <c r="B7" s="17" t="s">
        <v>75</v>
      </c>
      <c r="C7" s="18">
        <v>24</v>
      </c>
      <c r="D7" s="17" t="s">
        <v>76</v>
      </c>
      <c r="F7" s="20" t="s">
        <v>60</v>
      </c>
      <c r="G7" s="21">
        <v>214</v>
      </c>
    </row>
    <row r="8" spans="2:7" ht="15" customHeight="1" x14ac:dyDescent="0.3">
      <c r="B8" s="17" t="s">
        <v>32</v>
      </c>
      <c r="C8" s="18">
        <v>33</v>
      </c>
      <c r="D8" s="17" t="s">
        <v>77</v>
      </c>
      <c r="F8" s="20" t="s">
        <v>61</v>
      </c>
      <c r="G8" s="21">
        <v>44</v>
      </c>
    </row>
    <row r="9" spans="2:7" ht="15" customHeight="1" x14ac:dyDescent="0.3">
      <c r="B9" s="17" t="s">
        <v>78</v>
      </c>
      <c r="C9" s="18">
        <v>2</v>
      </c>
      <c r="D9" s="17" t="s">
        <v>77</v>
      </c>
      <c r="F9" s="20" t="s">
        <v>100</v>
      </c>
      <c r="G9" s="21">
        <v>7</v>
      </c>
    </row>
    <row r="10" spans="2:7" ht="15" customHeight="1" x14ac:dyDescent="0.3">
      <c r="B10" s="17" t="s">
        <v>123</v>
      </c>
      <c r="C10" s="18">
        <v>43</v>
      </c>
      <c r="D10" s="17" t="s">
        <v>79</v>
      </c>
      <c r="F10" s="20" t="s">
        <v>101</v>
      </c>
      <c r="G10" s="21">
        <v>2</v>
      </c>
    </row>
    <row r="11" spans="2:7" ht="15" customHeight="1" x14ac:dyDescent="0.3">
      <c r="B11" s="17" t="s">
        <v>122</v>
      </c>
      <c r="C11" s="18">
        <v>73</v>
      </c>
      <c r="D11" s="17" t="s">
        <v>80</v>
      </c>
      <c r="F11" s="20" t="s">
        <v>62</v>
      </c>
      <c r="G11" s="21">
        <v>342</v>
      </c>
    </row>
    <row r="12" spans="2:7" ht="15" customHeight="1" x14ac:dyDescent="0.3">
      <c r="B12" s="17" t="s">
        <v>26</v>
      </c>
      <c r="C12" s="18">
        <v>34</v>
      </c>
      <c r="D12" s="17" t="s">
        <v>80</v>
      </c>
      <c r="F12" s="20" t="s">
        <v>63</v>
      </c>
      <c r="G12" s="21">
        <v>33</v>
      </c>
    </row>
    <row r="13" spans="2:7" ht="15" customHeight="1" x14ac:dyDescent="0.3">
      <c r="B13" s="17" t="s">
        <v>81</v>
      </c>
      <c r="C13" s="18">
        <v>73</v>
      </c>
      <c r="D13" s="17" t="s">
        <v>82</v>
      </c>
      <c r="F13" s="20" t="s">
        <v>102</v>
      </c>
      <c r="G13" s="21">
        <v>1</v>
      </c>
    </row>
    <row r="14" spans="2:7" ht="15" customHeight="1" x14ac:dyDescent="0.3">
      <c r="B14" s="17" t="s">
        <v>19</v>
      </c>
      <c r="C14" s="18">
        <v>67</v>
      </c>
      <c r="D14" s="17" t="s">
        <v>82</v>
      </c>
      <c r="F14" s="20" t="s">
        <v>103</v>
      </c>
      <c r="G14" s="21">
        <v>10</v>
      </c>
    </row>
    <row r="15" spans="2:7" ht="15" customHeight="1" x14ac:dyDescent="0.3">
      <c r="B15" s="17" t="s">
        <v>83</v>
      </c>
      <c r="C15" s="18">
        <v>18</v>
      </c>
      <c r="D15" s="17" t="s">
        <v>84</v>
      </c>
      <c r="F15" s="20" t="s">
        <v>66</v>
      </c>
      <c r="G15" s="21">
        <v>3</v>
      </c>
    </row>
    <row r="16" spans="2:7" ht="15" customHeight="1" x14ac:dyDescent="0.3">
      <c r="B16" s="17" t="s">
        <v>85</v>
      </c>
      <c r="C16" s="18">
        <v>23</v>
      </c>
      <c r="D16" s="17" t="s">
        <v>82</v>
      </c>
      <c r="F16" s="20" t="s">
        <v>64</v>
      </c>
      <c r="G16" s="21">
        <v>30</v>
      </c>
    </row>
    <row r="17" spans="2:7" ht="15" customHeight="1" x14ac:dyDescent="0.3">
      <c r="B17" s="17" t="s">
        <v>86</v>
      </c>
      <c r="C17" s="18">
        <v>7</v>
      </c>
      <c r="D17" s="17" t="s">
        <v>87</v>
      </c>
      <c r="F17" s="20" t="s">
        <v>65</v>
      </c>
      <c r="G17" s="21">
        <v>14</v>
      </c>
    </row>
    <row r="18" spans="2:7" ht="15" customHeight="1" x14ac:dyDescent="0.3">
      <c r="B18" s="17" t="s">
        <v>88</v>
      </c>
      <c r="C18" s="18">
        <v>5</v>
      </c>
      <c r="D18" s="17" t="s">
        <v>87</v>
      </c>
      <c r="F18" s="22" t="s">
        <v>3</v>
      </c>
      <c r="G18" s="27">
        <f>SUM(G5:G17)</f>
        <v>706</v>
      </c>
    </row>
    <row r="19" spans="2:7" ht="15" customHeight="1" x14ac:dyDescent="0.3">
      <c r="B19" s="17" t="s">
        <v>89</v>
      </c>
      <c r="C19" s="18">
        <v>9</v>
      </c>
      <c r="D19" s="17" t="s">
        <v>90</v>
      </c>
    </row>
    <row r="20" spans="2:7" ht="15" customHeight="1" x14ac:dyDescent="0.3">
      <c r="B20" s="17" t="s">
        <v>28</v>
      </c>
      <c r="C20" s="18">
        <v>43</v>
      </c>
      <c r="D20" s="17" t="s">
        <v>91</v>
      </c>
    </row>
    <row r="21" spans="2:7" ht="15" customHeight="1" x14ac:dyDescent="0.3">
      <c r="B21" s="17" t="s">
        <v>17</v>
      </c>
      <c r="C21" s="18">
        <v>59</v>
      </c>
      <c r="D21" s="17" t="s">
        <v>92</v>
      </c>
    </row>
    <row r="22" spans="2:7" ht="15" customHeight="1" x14ac:dyDescent="0.3">
      <c r="B22" s="17" t="s">
        <v>93</v>
      </c>
      <c r="C22" s="18">
        <v>39</v>
      </c>
      <c r="D22" s="17" t="s">
        <v>79</v>
      </c>
    </row>
    <row r="23" spans="2:7" ht="15" customHeight="1" x14ac:dyDescent="0.3">
      <c r="B23" s="17" t="s">
        <v>94</v>
      </c>
      <c r="C23" s="18">
        <v>39</v>
      </c>
      <c r="D23" s="17" t="s">
        <v>74</v>
      </c>
    </row>
    <row r="24" spans="2:7" ht="15" customHeight="1" x14ac:dyDescent="0.3">
      <c r="B24" s="17" t="s">
        <v>95</v>
      </c>
      <c r="C24" s="19">
        <v>6</v>
      </c>
      <c r="D24" s="17" t="s">
        <v>96</v>
      </c>
    </row>
    <row r="25" spans="2:7" ht="15" customHeight="1" x14ac:dyDescent="0.25">
      <c r="B25" s="23" t="s">
        <v>3</v>
      </c>
      <c r="C25" s="26">
        <f>SUM(C5:C24)</f>
        <v>706</v>
      </c>
    </row>
    <row r="28" spans="2:7" x14ac:dyDescent="0.25">
      <c r="B28" s="3" t="s">
        <v>104</v>
      </c>
    </row>
    <row r="30" spans="2:7" ht="28.8" x14ac:dyDescent="0.25">
      <c r="B30" s="35" t="s">
        <v>7</v>
      </c>
      <c r="C30" s="36" t="s">
        <v>124</v>
      </c>
    </row>
    <row r="31" spans="2:7" ht="14.4" x14ac:dyDescent="0.3">
      <c r="B31" s="24" t="s">
        <v>105</v>
      </c>
      <c r="C31" s="24">
        <v>7</v>
      </c>
    </row>
    <row r="32" spans="2:7" ht="14.4" x14ac:dyDescent="0.3">
      <c r="B32" s="24" t="s">
        <v>106</v>
      </c>
      <c r="C32" s="24">
        <v>40</v>
      </c>
    </row>
    <row r="33" spans="2:3" ht="14.4" x14ac:dyDescent="0.3">
      <c r="B33" s="24" t="s">
        <v>107</v>
      </c>
      <c r="C33" s="24">
        <v>37</v>
      </c>
    </row>
    <row r="34" spans="2:3" ht="14.4" x14ac:dyDescent="0.3">
      <c r="B34" s="24" t="s">
        <v>108</v>
      </c>
      <c r="C34" s="24">
        <v>48</v>
      </c>
    </row>
    <row r="35" spans="2:3" ht="14.4" x14ac:dyDescent="0.3">
      <c r="B35" s="24" t="s">
        <v>109</v>
      </c>
      <c r="C35" s="24">
        <v>35</v>
      </c>
    </row>
    <row r="36" spans="2:3" ht="14.4" x14ac:dyDescent="0.3">
      <c r="B36" s="24" t="s">
        <v>110</v>
      </c>
      <c r="C36" s="24">
        <v>173</v>
      </c>
    </row>
    <row r="37" spans="2:3" ht="14.4" x14ac:dyDescent="0.3">
      <c r="B37" s="24" t="s">
        <v>121</v>
      </c>
      <c r="C37" s="24">
        <v>101</v>
      </c>
    </row>
    <row r="38" spans="2:3" ht="14.4" x14ac:dyDescent="0.3">
      <c r="B38" s="24" t="s">
        <v>111</v>
      </c>
      <c r="C38" s="24">
        <v>99</v>
      </c>
    </row>
    <row r="39" spans="2:3" ht="14.4" x14ac:dyDescent="0.3">
      <c r="B39" s="24" t="s">
        <v>112</v>
      </c>
      <c r="C39" s="24">
        <v>24</v>
      </c>
    </row>
    <row r="40" spans="2:3" ht="14.4" x14ac:dyDescent="0.3">
      <c r="B40" s="24" t="s">
        <v>113</v>
      </c>
      <c r="C40" s="24">
        <v>17</v>
      </c>
    </row>
    <row r="41" spans="2:3" ht="14.4" x14ac:dyDescent="0.3">
      <c r="B41" s="24" t="s">
        <v>114</v>
      </c>
      <c r="C41" s="24">
        <v>27</v>
      </c>
    </row>
    <row r="42" spans="2:3" ht="14.4" x14ac:dyDescent="0.3">
      <c r="B42" s="24" t="s">
        <v>115</v>
      </c>
      <c r="C42" s="24">
        <v>17</v>
      </c>
    </row>
    <row r="43" spans="2:3" ht="14.4" x14ac:dyDescent="0.3">
      <c r="B43" s="24" t="s">
        <v>116</v>
      </c>
      <c r="C43" s="24">
        <v>9</v>
      </c>
    </row>
    <row r="44" spans="2:3" ht="14.4" x14ac:dyDescent="0.3">
      <c r="B44" s="24" t="s">
        <v>50</v>
      </c>
      <c r="C44" s="24">
        <v>86</v>
      </c>
    </row>
    <row r="45" spans="2:3" ht="14.4" x14ac:dyDescent="0.3">
      <c r="B45" s="24" t="s">
        <v>117</v>
      </c>
      <c r="C45" s="24">
        <v>1</v>
      </c>
    </row>
    <row r="46" spans="2:3" ht="14.4" x14ac:dyDescent="0.3">
      <c r="B46" s="24" t="s">
        <v>118</v>
      </c>
      <c r="C46" s="24">
        <v>6</v>
      </c>
    </row>
    <row r="47" spans="2:3" ht="14.4" x14ac:dyDescent="0.3">
      <c r="B47" s="24" t="s">
        <v>48</v>
      </c>
      <c r="C47" s="24">
        <v>87</v>
      </c>
    </row>
    <row r="48" spans="2:3" ht="14.4" x14ac:dyDescent="0.3">
      <c r="B48" s="24" t="s">
        <v>43</v>
      </c>
      <c r="C48" s="24">
        <v>142</v>
      </c>
    </row>
    <row r="49" spans="2:3" ht="14.4" x14ac:dyDescent="0.3">
      <c r="B49" s="24" t="s">
        <v>119</v>
      </c>
      <c r="C49" s="24">
        <v>144</v>
      </c>
    </row>
    <row r="50" spans="2:3" ht="14.4" x14ac:dyDescent="0.3">
      <c r="B50" s="24" t="s">
        <v>120</v>
      </c>
      <c r="C50" s="24">
        <v>8</v>
      </c>
    </row>
    <row r="51" spans="2:3" ht="14.4" x14ac:dyDescent="0.3">
      <c r="B51" s="44" t="s">
        <v>3</v>
      </c>
      <c r="C51" s="25">
        <f>SUM(C31:C50)</f>
        <v>1108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22A78-7F15-4BA4-87C5-4A56968C4626}">
  <dimension ref="B1:F18"/>
  <sheetViews>
    <sheetView tabSelected="1" workbookViewId="0">
      <selection activeCell="K17" sqref="K17"/>
    </sheetView>
  </sheetViews>
  <sheetFormatPr baseColWidth="10" defaultColWidth="11.5546875" defaultRowHeight="13.8" x14ac:dyDescent="0.25"/>
  <cols>
    <col min="1" max="1" width="5.109375" style="2" customWidth="1"/>
    <col min="2" max="2" width="35.33203125" style="2" customWidth="1"/>
    <col min="3" max="3" width="14.44140625" style="2" customWidth="1"/>
    <col min="4" max="16384" width="11.5546875" style="2"/>
  </cols>
  <sheetData>
    <row r="1" spans="2:6" ht="15" x14ac:dyDescent="0.25">
      <c r="B1" s="1" t="s">
        <v>4</v>
      </c>
    </row>
    <row r="3" spans="2:6" ht="27" customHeight="1" x14ac:dyDescent="0.25">
      <c r="C3" s="45" t="s">
        <v>68</v>
      </c>
      <c r="D3" s="45"/>
      <c r="E3" s="45"/>
    </row>
    <row r="4" spans="2:6" ht="37.5" customHeight="1" x14ac:dyDescent="0.25">
      <c r="B4" s="29" t="s">
        <v>67</v>
      </c>
      <c r="C4" s="29" t="s">
        <v>57</v>
      </c>
      <c r="D4" s="30" t="s">
        <v>58</v>
      </c>
      <c r="E4" s="30" t="s">
        <v>59</v>
      </c>
      <c r="F4" s="31" t="s">
        <v>3</v>
      </c>
    </row>
    <row r="5" spans="2:6" ht="14.4" x14ac:dyDescent="0.3">
      <c r="B5" s="12" t="s">
        <v>60</v>
      </c>
      <c r="C5" s="13">
        <v>8</v>
      </c>
      <c r="D5" s="14">
        <v>22</v>
      </c>
      <c r="E5" s="14"/>
      <c r="F5" s="11">
        <f>SUM(C5:E5)</f>
        <v>30</v>
      </c>
    </row>
    <row r="6" spans="2:6" ht="14.4" x14ac:dyDescent="0.3">
      <c r="B6" s="12" t="s">
        <v>61</v>
      </c>
      <c r="C6" s="13">
        <v>4</v>
      </c>
      <c r="D6" s="14">
        <v>6</v>
      </c>
      <c r="E6" s="14">
        <v>3</v>
      </c>
      <c r="F6" s="11">
        <f t="shared" ref="F6:F12" si="0">SUM(C6:E6)</f>
        <v>13</v>
      </c>
    </row>
    <row r="7" spans="2:6" ht="14.4" x14ac:dyDescent="0.3">
      <c r="B7" s="12" t="s">
        <v>62</v>
      </c>
      <c r="C7" s="13">
        <v>25</v>
      </c>
      <c r="D7" s="14">
        <v>24</v>
      </c>
      <c r="E7" s="14"/>
      <c r="F7" s="11">
        <f t="shared" si="0"/>
        <v>49</v>
      </c>
    </row>
    <row r="8" spans="2:6" ht="14.4" x14ac:dyDescent="0.3">
      <c r="B8" s="12" t="s">
        <v>63</v>
      </c>
      <c r="C8" s="13"/>
      <c r="D8" s="14">
        <v>14</v>
      </c>
      <c r="E8" s="14">
        <v>10</v>
      </c>
      <c r="F8" s="11">
        <f t="shared" si="0"/>
        <v>24</v>
      </c>
    </row>
    <row r="9" spans="2:6" ht="14.4" x14ac:dyDescent="0.3">
      <c r="B9" s="12" t="s">
        <v>64</v>
      </c>
      <c r="C9" s="13">
        <v>5</v>
      </c>
      <c r="D9" s="14">
        <v>4</v>
      </c>
      <c r="E9" s="14"/>
      <c r="F9" s="11">
        <f t="shared" si="0"/>
        <v>9</v>
      </c>
    </row>
    <row r="10" spans="2:6" ht="14.4" x14ac:dyDescent="0.3">
      <c r="B10" s="12" t="s">
        <v>65</v>
      </c>
      <c r="C10" s="13"/>
      <c r="D10" s="14">
        <v>2</v>
      </c>
      <c r="E10" s="14">
        <v>1</v>
      </c>
      <c r="F10" s="11">
        <f t="shared" si="0"/>
        <v>3</v>
      </c>
    </row>
    <row r="11" spans="2:6" ht="14.4" x14ac:dyDescent="0.3">
      <c r="B11" s="12" t="s">
        <v>66</v>
      </c>
      <c r="C11" s="13"/>
      <c r="D11" s="14">
        <v>1</v>
      </c>
      <c r="E11" s="14"/>
      <c r="F11" s="11">
        <f t="shared" si="0"/>
        <v>1</v>
      </c>
    </row>
    <row r="12" spans="2:6" ht="14.4" x14ac:dyDescent="0.3">
      <c r="B12" s="43" t="s">
        <v>3</v>
      </c>
      <c r="C12" s="15">
        <f>SUM(C5:C10)</f>
        <v>42</v>
      </c>
      <c r="D12" s="15">
        <f>SUM(D5:D10)</f>
        <v>72</v>
      </c>
      <c r="E12" s="15">
        <f>SUM(E5:E10)</f>
        <v>14</v>
      </c>
      <c r="F12" s="16">
        <v>129</v>
      </c>
    </row>
    <row r="14" spans="2:6" x14ac:dyDescent="0.25">
      <c r="B14" s="3" t="s">
        <v>5</v>
      </c>
    </row>
    <row r="16" spans="2:6" ht="27" customHeight="1" x14ac:dyDescent="0.25">
      <c r="B16" s="29" t="s">
        <v>56</v>
      </c>
      <c r="C16" s="29" t="s">
        <v>57</v>
      </c>
      <c r="D16" s="30" t="s">
        <v>58</v>
      </c>
      <c r="E16" s="30" t="s">
        <v>59</v>
      </c>
      <c r="F16" s="32" t="s">
        <v>3</v>
      </c>
    </row>
    <row r="17" spans="2:6" ht="14.4" x14ac:dyDescent="0.3">
      <c r="B17" s="12" t="s">
        <v>69</v>
      </c>
      <c r="C17" s="13">
        <v>98</v>
      </c>
      <c r="D17" s="14">
        <v>67</v>
      </c>
      <c r="E17" s="14">
        <v>10</v>
      </c>
      <c r="F17" s="11">
        <f>SUM(C17:E17)</f>
        <v>175</v>
      </c>
    </row>
    <row r="18" spans="2:6" ht="14.4" x14ac:dyDescent="0.3">
      <c r="B18" s="43" t="s">
        <v>3</v>
      </c>
      <c r="C18" s="15">
        <f>SUM(C17:C17)</f>
        <v>98</v>
      </c>
      <c r="D18" s="15">
        <f>SUM(D17:D17)</f>
        <v>67</v>
      </c>
      <c r="E18" s="15">
        <f>SUM(E17:E17)</f>
        <v>10</v>
      </c>
      <c r="F18" s="16">
        <f t="shared" ref="F18" si="1">SUM(C18:E18)</f>
        <v>175</v>
      </c>
    </row>
  </sheetData>
  <mergeCells count="1">
    <mergeCell ref="C3:E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2B11D-80A9-4893-B6CD-3C9B8A2B7A8A}">
  <dimension ref="B2:E12"/>
  <sheetViews>
    <sheetView workbookViewId="0">
      <selection activeCell="B12" sqref="B12"/>
    </sheetView>
  </sheetViews>
  <sheetFormatPr baseColWidth="10" defaultColWidth="11.5546875" defaultRowHeight="13.8" x14ac:dyDescent="0.25"/>
  <cols>
    <col min="1" max="1" width="6.5546875" style="2" customWidth="1"/>
    <col min="2" max="2" width="22.109375" style="2" customWidth="1"/>
    <col min="3" max="3" width="14.44140625" style="2" customWidth="1"/>
    <col min="4" max="4" width="20.109375" style="2" bestFit="1" customWidth="1"/>
    <col min="5" max="5" width="13.6640625" style="2" bestFit="1" customWidth="1"/>
    <col min="6" max="16384" width="11.5546875" style="2"/>
  </cols>
  <sheetData>
    <row r="2" spans="2:5" ht="15" customHeight="1" x14ac:dyDescent="0.25">
      <c r="B2" s="46" t="s">
        <v>6</v>
      </c>
      <c r="C2" s="46"/>
      <c r="D2" s="46"/>
      <c r="E2" s="46"/>
    </row>
    <row r="4" spans="2:5" ht="31.5" customHeight="1" x14ac:dyDescent="0.25">
      <c r="B4" s="28" t="s">
        <v>35</v>
      </c>
      <c r="C4" s="28" t="s">
        <v>36</v>
      </c>
      <c r="D4" s="28" t="s">
        <v>37</v>
      </c>
      <c r="E4" s="28" t="s">
        <v>38</v>
      </c>
    </row>
    <row r="5" spans="2:5" x14ac:dyDescent="0.25">
      <c r="B5" s="9" t="s">
        <v>39</v>
      </c>
      <c r="C5" s="9" t="s">
        <v>40</v>
      </c>
      <c r="D5" s="9" t="s">
        <v>41</v>
      </c>
      <c r="E5" s="9"/>
    </row>
    <row r="6" spans="2:5" x14ac:dyDescent="0.25">
      <c r="B6" s="9" t="s">
        <v>42</v>
      </c>
      <c r="C6" s="9" t="s">
        <v>43</v>
      </c>
      <c r="D6" s="9" t="s">
        <v>44</v>
      </c>
      <c r="E6" s="9"/>
    </row>
    <row r="7" spans="2:5" x14ac:dyDescent="0.25">
      <c r="B7" s="9" t="s">
        <v>45</v>
      </c>
      <c r="C7" s="9" t="s">
        <v>46</v>
      </c>
      <c r="D7" s="9" t="s">
        <v>44</v>
      </c>
      <c r="E7" s="9"/>
    </row>
    <row r="8" spans="2:5" x14ac:dyDescent="0.25">
      <c r="B8" s="9" t="s">
        <v>47</v>
      </c>
      <c r="C8" s="9" t="s">
        <v>48</v>
      </c>
      <c r="D8" s="9" t="s">
        <v>44</v>
      </c>
      <c r="E8" s="9"/>
    </row>
    <row r="9" spans="2:5" x14ac:dyDescent="0.25">
      <c r="B9" s="9" t="s">
        <v>49</v>
      </c>
      <c r="C9" s="9" t="s">
        <v>52</v>
      </c>
      <c r="D9" s="9" t="s">
        <v>41</v>
      </c>
      <c r="E9" s="9"/>
    </row>
    <row r="10" spans="2:5" x14ac:dyDescent="0.25">
      <c r="B10" s="9" t="s">
        <v>51</v>
      </c>
      <c r="C10" s="9" t="s">
        <v>50</v>
      </c>
      <c r="D10" s="9" t="s">
        <v>41</v>
      </c>
      <c r="E10" s="9"/>
    </row>
    <row r="11" spans="2:5" x14ac:dyDescent="0.25">
      <c r="B11" s="9" t="s">
        <v>53</v>
      </c>
      <c r="C11" s="9" t="s">
        <v>54</v>
      </c>
      <c r="D11" s="10" t="s">
        <v>55</v>
      </c>
      <c r="E11" s="9"/>
    </row>
    <row r="12" spans="2:5" x14ac:dyDescent="0.25">
      <c r="B12" s="41" t="s">
        <v>3</v>
      </c>
      <c r="C12" s="37"/>
      <c r="D12" s="42">
        <v>7</v>
      </c>
    </row>
  </sheetData>
  <mergeCells count="1">
    <mergeCell ref="B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6A58A-2CD2-434C-8016-5DA59C43924D}">
  <dimension ref="A1:E17"/>
  <sheetViews>
    <sheetView workbookViewId="0">
      <selection activeCell="A17" sqref="A17"/>
    </sheetView>
  </sheetViews>
  <sheetFormatPr baseColWidth="10" defaultColWidth="11.5546875" defaultRowHeight="13.8" x14ac:dyDescent="0.25"/>
  <cols>
    <col min="1" max="1" width="15.88671875" style="2" customWidth="1"/>
    <col min="2" max="2" width="27.109375" style="2" customWidth="1"/>
    <col min="3" max="16384" width="11.5546875" style="2"/>
  </cols>
  <sheetData>
    <row r="1" spans="1:5" ht="15" customHeight="1" x14ac:dyDescent="0.25">
      <c r="A1" s="46" t="s">
        <v>34</v>
      </c>
      <c r="B1" s="46"/>
      <c r="C1" s="46"/>
      <c r="D1" s="46"/>
      <c r="E1" s="46"/>
    </row>
    <row r="2" spans="1:5" ht="15" customHeight="1" x14ac:dyDescent="0.25"/>
    <row r="3" spans="1:5" ht="66" x14ac:dyDescent="0.25">
      <c r="A3" s="4" t="s">
        <v>7</v>
      </c>
      <c r="B3" s="4" t="s">
        <v>8</v>
      </c>
      <c r="C3" s="4" t="s">
        <v>9</v>
      </c>
      <c r="D3" s="4" t="s">
        <v>10</v>
      </c>
      <c r="E3" s="4" t="s">
        <v>11</v>
      </c>
    </row>
    <row r="4" spans="1:5" x14ac:dyDescent="0.25">
      <c r="A4" s="5" t="s">
        <v>12</v>
      </c>
      <c r="B4" s="6" t="s">
        <v>13</v>
      </c>
      <c r="C4" s="6" t="s">
        <v>14</v>
      </c>
      <c r="D4" s="6">
        <v>2</v>
      </c>
      <c r="E4" s="7">
        <v>2</v>
      </c>
    </row>
    <row r="5" spans="1:5" x14ac:dyDescent="0.25">
      <c r="A5" s="5" t="s">
        <v>15</v>
      </c>
      <c r="B5" s="6" t="s">
        <v>13</v>
      </c>
      <c r="C5" s="6" t="s">
        <v>16</v>
      </c>
      <c r="D5" s="6">
        <v>1</v>
      </c>
      <c r="E5" s="7">
        <v>1</v>
      </c>
    </row>
    <row r="6" spans="1:5" x14ac:dyDescent="0.25">
      <c r="A6" s="5" t="s">
        <v>17</v>
      </c>
      <c r="B6" s="6" t="s">
        <v>13</v>
      </c>
      <c r="C6" s="6" t="s">
        <v>18</v>
      </c>
      <c r="D6" s="6">
        <v>3</v>
      </c>
      <c r="E6" s="7">
        <v>3</v>
      </c>
    </row>
    <row r="7" spans="1:5" x14ac:dyDescent="0.25">
      <c r="A7" s="47" t="s">
        <v>19</v>
      </c>
      <c r="B7" s="6" t="s">
        <v>13</v>
      </c>
      <c r="C7" s="6" t="s">
        <v>20</v>
      </c>
      <c r="D7" s="6">
        <v>1</v>
      </c>
      <c r="E7" s="7">
        <v>1</v>
      </c>
    </row>
    <row r="8" spans="1:5" x14ac:dyDescent="0.25">
      <c r="A8" s="48"/>
      <c r="B8" s="6" t="s">
        <v>13</v>
      </c>
      <c r="C8" s="6" t="s">
        <v>21</v>
      </c>
      <c r="D8" s="6">
        <v>4</v>
      </c>
      <c r="E8" s="7">
        <v>4</v>
      </c>
    </row>
    <row r="9" spans="1:5" x14ac:dyDescent="0.25">
      <c r="A9" s="48"/>
      <c r="B9" s="6" t="s">
        <v>22</v>
      </c>
      <c r="C9" s="6"/>
      <c r="D9" s="6">
        <v>4</v>
      </c>
      <c r="E9" s="7">
        <v>4</v>
      </c>
    </row>
    <row r="10" spans="1:5" ht="26.4" x14ac:dyDescent="0.25">
      <c r="A10" s="6" t="s">
        <v>23</v>
      </c>
      <c r="B10" s="6" t="s">
        <v>13</v>
      </c>
      <c r="C10" s="6" t="s">
        <v>24</v>
      </c>
      <c r="D10" s="6">
        <v>2</v>
      </c>
      <c r="E10" s="7">
        <v>2</v>
      </c>
    </row>
    <row r="11" spans="1:5" ht="26.4" x14ac:dyDescent="0.25">
      <c r="A11" s="6" t="s">
        <v>25</v>
      </c>
      <c r="B11" s="6" t="s">
        <v>13</v>
      </c>
      <c r="C11" s="6" t="s">
        <v>24</v>
      </c>
      <c r="D11" s="6">
        <v>2</v>
      </c>
      <c r="E11" s="7">
        <v>2</v>
      </c>
    </row>
    <row r="12" spans="1:5" x14ac:dyDescent="0.25">
      <c r="A12" s="5" t="s">
        <v>26</v>
      </c>
      <c r="B12" s="6" t="s">
        <v>13</v>
      </c>
      <c r="C12" s="6" t="s">
        <v>27</v>
      </c>
      <c r="D12" s="6">
        <v>2</v>
      </c>
      <c r="E12" s="7">
        <v>2</v>
      </c>
    </row>
    <row r="13" spans="1:5" x14ac:dyDescent="0.25">
      <c r="A13" s="5" t="s">
        <v>28</v>
      </c>
      <c r="B13" s="6" t="s">
        <v>13</v>
      </c>
      <c r="C13" s="6" t="s">
        <v>27</v>
      </c>
      <c r="D13" s="6">
        <v>2</v>
      </c>
      <c r="E13" s="7">
        <v>2</v>
      </c>
    </row>
    <row r="14" spans="1:5" x14ac:dyDescent="0.25">
      <c r="A14" s="5" t="s">
        <v>29</v>
      </c>
      <c r="B14" s="6" t="s">
        <v>33</v>
      </c>
      <c r="C14" s="6"/>
      <c r="D14" s="6">
        <v>2</v>
      </c>
      <c r="E14" s="7">
        <v>3</v>
      </c>
    </row>
    <row r="15" spans="1:5" x14ac:dyDescent="0.25">
      <c r="A15" s="5" t="s">
        <v>30</v>
      </c>
      <c r="B15" s="6" t="s">
        <v>13</v>
      </c>
      <c r="C15" s="6" t="s">
        <v>31</v>
      </c>
      <c r="D15" s="6">
        <v>2</v>
      </c>
      <c r="E15" s="7">
        <v>3</v>
      </c>
    </row>
    <row r="16" spans="1:5" x14ac:dyDescent="0.25">
      <c r="A16" s="5" t="s">
        <v>32</v>
      </c>
      <c r="B16" s="6" t="s">
        <v>13</v>
      </c>
      <c r="C16" s="6" t="s">
        <v>27</v>
      </c>
      <c r="D16" s="6">
        <v>2</v>
      </c>
      <c r="E16" s="7">
        <v>2</v>
      </c>
    </row>
    <row r="17" spans="1:5" x14ac:dyDescent="0.25">
      <c r="A17" s="39" t="s">
        <v>3</v>
      </c>
      <c r="B17" s="38"/>
      <c r="C17" s="38"/>
      <c r="D17" s="40">
        <f>SUM(D4:D16)</f>
        <v>29</v>
      </c>
      <c r="E17" s="40">
        <f>SUM(E4:E16)</f>
        <v>31</v>
      </c>
    </row>
  </sheetData>
  <mergeCells count="2">
    <mergeCell ref="A7:A9"/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lot1</vt:lpstr>
      <vt:lpstr>lot2</vt:lpstr>
      <vt:lpstr>lot3</vt:lpstr>
      <vt:lpstr>lot4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Bonté Jean-Marc</dc:creator>
  <cp:lastModifiedBy>Bonté Jean-Marc</cp:lastModifiedBy>
  <dcterms:created xsi:type="dcterms:W3CDTF">2015-06-05T18:19:34Z</dcterms:created>
  <dcterms:modified xsi:type="dcterms:W3CDTF">2025-07-30T13:06:36Z</dcterms:modified>
</cp:coreProperties>
</file>